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renz\Desktop\"/>
    </mc:Choice>
  </mc:AlternateContent>
  <xr:revisionPtr revIDLastSave="0" documentId="8_{B56F100D-5FE2-4726-A586-684C3DBD0CF0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pH" sheetId="1" r:id="rId1"/>
    <sheet name="microbiologic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7" i="1" l="1"/>
  <c r="D39" i="1"/>
  <c r="D38" i="1"/>
  <c r="D36" i="1"/>
  <c r="D28" i="1"/>
  <c r="D27" i="1"/>
  <c r="D26" i="1"/>
  <c r="D25" i="1"/>
  <c r="D17" i="1"/>
  <c r="D16" i="1"/>
  <c r="D15" i="1"/>
  <c r="D14" i="1"/>
  <c r="D6" i="1"/>
  <c r="D5" i="1"/>
  <c r="D4" i="1"/>
  <c r="D3" i="1"/>
  <c r="C39" i="1"/>
  <c r="C38" i="1"/>
  <c r="C37" i="1"/>
  <c r="C36" i="1"/>
  <c r="C28" i="1"/>
  <c r="C27" i="1"/>
  <c r="C26" i="1"/>
  <c r="C25" i="1"/>
  <c r="C17" i="1"/>
  <c r="C16" i="1"/>
  <c r="C15" i="1"/>
  <c r="C14" i="1"/>
  <c r="C6" i="1"/>
  <c r="C5" i="1"/>
  <c r="C4" i="1"/>
  <c r="C3" i="1"/>
</calcChain>
</file>

<file path=xl/sharedStrings.xml><?xml version="1.0" encoding="utf-8"?>
<sst xmlns="http://schemas.openxmlformats.org/spreadsheetml/2006/main" count="152" uniqueCount="22">
  <si>
    <t>A1</t>
  </si>
  <si>
    <t>A2</t>
  </si>
  <si>
    <t>C1</t>
  </si>
  <si>
    <t>C2</t>
  </si>
  <si>
    <t>CO1</t>
  </si>
  <si>
    <t>CO2</t>
  </si>
  <si>
    <t>CO+A1</t>
  </si>
  <si>
    <t>CO+A2</t>
  </si>
  <si>
    <t>pH</t>
  </si>
  <si>
    <t>T1</t>
  </si>
  <si>
    <t>T3</t>
  </si>
  <si>
    <t>T6</t>
  </si>
  <si>
    <t>mesofili</t>
  </si>
  <si>
    <t>lieviti</t>
  </si>
  <si>
    <t xml:space="preserve">lattici </t>
  </si>
  <si>
    <t>coliformi</t>
  </si>
  <si>
    <t>log ufc/g</t>
  </si>
  <si>
    <t>psicotrofi</t>
  </si>
  <si>
    <t>&lt;1</t>
  </si>
  <si>
    <t>muffe</t>
  </si>
  <si>
    <t>&lt;2</t>
  </si>
  <si>
    <t>T9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</si>
</sst>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/>
    <xf numFmtId="0" fontId="0" fillId="2" borderId="3" xfId="0" applyFill="1" applyBorder="1"/>
    <xf numFmtId="0" fontId="1" fillId="2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3"/>
  <sheetViews>
    <sheetView tabSelected="1" workbookViewId="0">
      <selection activeCell="J15" sqref="J15"/>
    </sheetView>
  </sheetViews>
  <sheetFormatPr defaultRowHeight="14.5" x14ac:dyDescent="0.35"/>
  <sheetData>
    <row r="1" spans="1:12" x14ac:dyDescent="0.35">
      <c r="A1" t="s">
        <v>9</v>
      </c>
      <c r="H1" s="1"/>
      <c r="I1" s="6"/>
      <c r="J1" s="6"/>
      <c r="K1" s="6"/>
      <c r="L1" s="6"/>
    </row>
    <row r="2" spans="1:12" x14ac:dyDescent="0.35">
      <c r="B2" t="s">
        <v>8</v>
      </c>
      <c r="H2" s="1"/>
      <c r="I2" s="2"/>
      <c r="J2" s="3"/>
      <c r="K2" s="2"/>
      <c r="L2" s="3"/>
    </row>
    <row r="3" spans="1:12" x14ac:dyDescent="0.35">
      <c r="A3" t="s">
        <v>0</v>
      </c>
      <c r="B3">
        <v>3.99</v>
      </c>
      <c r="C3">
        <f>AVERAGE(B3:B4)</f>
        <v>4.085</v>
      </c>
      <c r="D3">
        <f>_xlfn.STDEV.P(B3:B4)</f>
        <v>9.4999999999999751E-2</v>
      </c>
      <c r="H3" s="4"/>
      <c r="I3" s="1"/>
      <c r="J3" s="5"/>
      <c r="K3" s="1"/>
      <c r="L3" s="5"/>
    </row>
    <row r="4" spans="1:12" x14ac:dyDescent="0.35">
      <c r="A4" t="s">
        <v>1</v>
      </c>
      <c r="B4">
        <v>4.18</v>
      </c>
      <c r="C4">
        <f>AVERAGE(B5:B6)</f>
        <v>3.92</v>
      </c>
      <c r="D4">
        <f>_xlfn.STDEV.P(B5:B6)</f>
        <v>0</v>
      </c>
      <c r="H4" s="4"/>
      <c r="I4" s="1"/>
      <c r="J4" s="5"/>
      <c r="K4" s="1"/>
      <c r="L4" s="5"/>
    </row>
    <row r="5" spans="1:12" x14ac:dyDescent="0.35">
      <c r="A5" t="s">
        <v>2</v>
      </c>
      <c r="B5">
        <v>3.92</v>
      </c>
      <c r="C5">
        <f>AVERAGE(B7:B8)</f>
        <v>4.8</v>
      </c>
      <c r="D5">
        <f>_xlfn.STDEV.P(B7:B8)</f>
        <v>3.0000000000000249E-2</v>
      </c>
      <c r="H5" s="4"/>
      <c r="I5" s="1"/>
      <c r="J5" s="5"/>
      <c r="K5" s="1"/>
      <c r="L5" s="5"/>
    </row>
    <row r="6" spans="1:12" x14ac:dyDescent="0.35">
      <c r="A6" t="s">
        <v>3</v>
      </c>
      <c r="B6">
        <v>3.92</v>
      </c>
      <c r="C6">
        <f>AVERAGE(B9:B10)</f>
        <v>4.415</v>
      </c>
      <c r="D6">
        <f>_xlfn.STDEV.P(B9:B10)</f>
        <v>7.5000000000000178E-2</v>
      </c>
      <c r="H6" s="4"/>
      <c r="I6" s="1"/>
      <c r="J6" s="5"/>
      <c r="K6" s="1"/>
      <c r="L6" s="5"/>
    </row>
    <row r="7" spans="1:12" x14ac:dyDescent="0.35">
      <c r="A7" t="s">
        <v>4</v>
      </c>
      <c r="B7">
        <v>4.83</v>
      </c>
    </row>
    <row r="8" spans="1:12" x14ac:dyDescent="0.35">
      <c r="A8" t="s">
        <v>5</v>
      </c>
      <c r="B8">
        <v>4.7699999999999996</v>
      </c>
    </row>
    <row r="9" spans="1:12" x14ac:dyDescent="0.35">
      <c r="A9" t="s">
        <v>6</v>
      </c>
      <c r="B9">
        <v>4.49</v>
      </c>
    </row>
    <row r="10" spans="1:12" x14ac:dyDescent="0.35">
      <c r="A10" t="s">
        <v>7</v>
      </c>
      <c r="B10">
        <v>4.34</v>
      </c>
    </row>
    <row r="12" spans="1:12" x14ac:dyDescent="0.35">
      <c r="A12" t="s">
        <v>10</v>
      </c>
    </row>
    <row r="13" spans="1:12" x14ac:dyDescent="0.35">
      <c r="B13" t="s">
        <v>8</v>
      </c>
    </row>
    <row r="14" spans="1:12" x14ac:dyDescent="0.35">
      <c r="A14" t="s">
        <v>0</v>
      </c>
      <c r="B14">
        <v>3.99</v>
      </c>
      <c r="C14">
        <f>AVERAGE(B14:B15)</f>
        <v>3.9750000000000001</v>
      </c>
      <c r="D14">
        <f>_xlfn.STDEV.P(B14:B15)</f>
        <v>1.5000000000000124E-2</v>
      </c>
    </row>
    <row r="15" spans="1:12" x14ac:dyDescent="0.35">
      <c r="A15" t="s">
        <v>1</v>
      </c>
      <c r="B15">
        <v>3.96</v>
      </c>
      <c r="C15">
        <f>AVERAGE(B16:B17)</f>
        <v>4.0199999999999996</v>
      </c>
      <c r="D15">
        <f>_xlfn.STDEV.P(B16:B17)</f>
        <v>6.0000000000000053E-2</v>
      </c>
    </row>
    <row r="16" spans="1:12" x14ac:dyDescent="0.35">
      <c r="A16" t="s">
        <v>2</v>
      </c>
      <c r="B16">
        <v>3.96</v>
      </c>
      <c r="C16">
        <f>AVERAGE(B18:B19)</f>
        <v>4.8650000000000002</v>
      </c>
      <c r="D16">
        <f>_xlfn.STDEV.P(B18:B19)</f>
        <v>0.125</v>
      </c>
    </row>
    <row r="17" spans="1:4" x14ac:dyDescent="0.35">
      <c r="A17" t="s">
        <v>3</v>
      </c>
      <c r="B17">
        <v>4.08</v>
      </c>
      <c r="C17">
        <f>AVERAGE(B20:B21)</f>
        <v>4.6549999999999994</v>
      </c>
      <c r="D17">
        <f>_xlfn.STDEV.P(B20:B21)</f>
        <v>2.4999999999999911E-2</v>
      </c>
    </row>
    <row r="18" spans="1:4" x14ac:dyDescent="0.35">
      <c r="A18" t="s">
        <v>4</v>
      </c>
      <c r="B18">
        <v>4.99</v>
      </c>
    </row>
    <row r="19" spans="1:4" x14ac:dyDescent="0.35">
      <c r="A19" t="s">
        <v>5</v>
      </c>
      <c r="B19">
        <v>4.74</v>
      </c>
    </row>
    <row r="20" spans="1:4" x14ac:dyDescent="0.35">
      <c r="A20" t="s">
        <v>6</v>
      </c>
      <c r="B20">
        <v>4.63</v>
      </c>
    </row>
    <row r="21" spans="1:4" x14ac:dyDescent="0.35">
      <c r="A21" t="s">
        <v>7</v>
      </c>
      <c r="B21">
        <v>4.68</v>
      </c>
    </row>
    <row r="23" spans="1:4" x14ac:dyDescent="0.35">
      <c r="A23" t="s">
        <v>11</v>
      </c>
    </row>
    <row r="24" spans="1:4" x14ac:dyDescent="0.35">
      <c r="B24" t="s">
        <v>8</v>
      </c>
    </row>
    <row r="25" spans="1:4" x14ac:dyDescent="0.35">
      <c r="A25" t="s">
        <v>0</v>
      </c>
      <c r="B25">
        <v>4.0199999999999996</v>
      </c>
      <c r="C25">
        <f>AVERAGE(B25:B26)</f>
        <v>4.0199999999999996</v>
      </c>
      <c r="D25">
        <f>_xlfn.STDEV.P(B25:B26)</f>
        <v>0</v>
      </c>
    </row>
    <row r="26" spans="1:4" x14ac:dyDescent="0.35">
      <c r="A26" t="s">
        <v>1</v>
      </c>
      <c r="B26">
        <v>4.0199999999999996</v>
      </c>
      <c r="C26">
        <f>AVERAGE(B27:B28)</f>
        <v>3.8600000000000003</v>
      </c>
      <c r="D26">
        <f>_xlfn.STDEV.P(B27:B28)</f>
        <v>3.0000000000000027E-2</v>
      </c>
    </row>
    <row r="27" spans="1:4" x14ac:dyDescent="0.35">
      <c r="A27" t="s">
        <v>2</v>
      </c>
      <c r="B27">
        <v>3.89</v>
      </c>
      <c r="C27">
        <f>AVERAGE(B29:B30)</f>
        <v>4.9249999999999998</v>
      </c>
      <c r="D27">
        <f>_xlfn.STDEV.P(B29:B30)</f>
        <v>7.5000000000000178E-2</v>
      </c>
    </row>
    <row r="28" spans="1:4" x14ac:dyDescent="0.35">
      <c r="A28" t="s">
        <v>3</v>
      </c>
      <c r="B28">
        <v>3.83</v>
      </c>
      <c r="C28">
        <f>AVERAGE(B31:B32)</f>
        <v>4.7149999999999999</v>
      </c>
      <c r="D28">
        <f>_xlfn.STDEV.P(B31:B32)</f>
        <v>0.28500000000000014</v>
      </c>
    </row>
    <row r="29" spans="1:4" x14ac:dyDescent="0.35">
      <c r="A29" t="s">
        <v>4</v>
      </c>
      <c r="B29">
        <v>4.8499999999999996</v>
      </c>
    </row>
    <row r="30" spans="1:4" x14ac:dyDescent="0.35">
      <c r="A30" t="s">
        <v>5</v>
      </c>
      <c r="B30">
        <v>5</v>
      </c>
    </row>
    <row r="31" spans="1:4" x14ac:dyDescent="0.35">
      <c r="A31" t="s">
        <v>6</v>
      </c>
      <c r="B31">
        <v>4.43</v>
      </c>
    </row>
    <row r="32" spans="1:4" x14ac:dyDescent="0.35">
      <c r="A32" t="s">
        <v>7</v>
      </c>
      <c r="B32">
        <v>5</v>
      </c>
    </row>
    <row r="34" spans="1:4" x14ac:dyDescent="0.35">
      <c r="A34" t="s">
        <v>21</v>
      </c>
    </row>
    <row r="35" spans="1:4" x14ac:dyDescent="0.35">
      <c r="B35" t="s">
        <v>8</v>
      </c>
    </row>
    <row r="36" spans="1:4" x14ac:dyDescent="0.35">
      <c r="A36" t="s">
        <v>0</v>
      </c>
      <c r="B36">
        <v>3.97</v>
      </c>
      <c r="C36">
        <f>AVERAGE(B36:B37)</f>
        <v>3.9450000000000003</v>
      </c>
      <c r="D36">
        <f>_xlfn.STDEV.P(B36:B37)</f>
        <v>2.5000000000000133E-2</v>
      </c>
    </row>
    <row r="37" spans="1:4" x14ac:dyDescent="0.35">
      <c r="A37" t="s">
        <v>1</v>
      </c>
      <c r="B37">
        <v>3.92</v>
      </c>
      <c r="C37">
        <f>AVERAGE(B38:B39)</f>
        <v>3.8149999999999999</v>
      </c>
      <c r="D37">
        <f>_xlfn.STDEV.P(B38:B39)</f>
        <v>2.4999999999999911E-2</v>
      </c>
    </row>
    <row r="38" spans="1:4" x14ac:dyDescent="0.35">
      <c r="A38" t="s">
        <v>2</v>
      </c>
      <c r="B38">
        <v>3.84</v>
      </c>
      <c r="C38">
        <f>AVERAGE(B40:B41)</f>
        <v>4.8149999999999995</v>
      </c>
      <c r="D38">
        <f>_xlfn.STDEV.P(B40:B41)</f>
        <v>5.0000000000003375E-3</v>
      </c>
    </row>
    <row r="39" spans="1:4" x14ac:dyDescent="0.35">
      <c r="A39" t="s">
        <v>3</v>
      </c>
      <c r="B39">
        <v>3.79</v>
      </c>
      <c r="C39">
        <f>AVERAGE(B42:B43)</f>
        <v>4.75</v>
      </c>
      <c r="D39">
        <f>_xlfn.STDEV.P(B42:B43)</f>
        <v>0.15000000000000036</v>
      </c>
    </row>
    <row r="40" spans="1:4" x14ac:dyDescent="0.35">
      <c r="A40" t="s">
        <v>4</v>
      </c>
      <c r="B40">
        <v>4.8099999999999996</v>
      </c>
    </row>
    <row r="41" spans="1:4" x14ac:dyDescent="0.35">
      <c r="A41" t="s">
        <v>5</v>
      </c>
      <c r="B41">
        <v>4.82</v>
      </c>
    </row>
    <row r="42" spans="1:4" x14ac:dyDescent="0.35">
      <c r="A42" t="s">
        <v>6</v>
      </c>
      <c r="B42">
        <v>4.5999999999999996</v>
      </c>
    </row>
    <row r="43" spans="1:4" x14ac:dyDescent="0.35">
      <c r="A43" t="s">
        <v>7</v>
      </c>
      <c r="B43">
        <v>4.9000000000000004</v>
      </c>
    </row>
  </sheetData>
  <mergeCells count="1">
    <mergeCell ref="I1:L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8"/>
  <sheetViews>
    <sheetView topLeftCell="A13" workbookViewId="0">
      <selection activeCell="C13" sqref="C13"/>
    </sheetView>
  </sheetViews>
  <sheetFormatPr defaultRowHeight="14.5" x14ac:dyDescent="0.35"/>
  <sheetData>
    <row r="1" spans="1:7" x14ac:dyDescent="0.35">
      <c r="A1" t="s">
        <v>9</v>
      </c>
    </row>
    <row r="2" spans="1:7" x14ac:dyDescent="0.35">
      <c r="B2" t="s">
        <v>12</v>
      </c>
      <c r="C2" t="s">
        <v>13</v>
      </c>
      <c r="D2" t="s">
        <v>14</v>
      </c>
      <c r="E2" t="s">
        <v>15</v>
      </c>
      <c r="F2" t="s">
        <v>17</v>
      </c>
      <c r="G2" t="s">
        <v>19</v>
      </c>
    </row>
    <row r="3" spans="1:7" x14ac:dyDescent="0.35">
      <c r="B3" t="s">
        <v>16</v>
      </c>
      <c r="C3" t="s">
        <v>16</v>
      </c>
      <c r="D3" t="s">
        <v>16</v>
      </c>
      <c r="E3" t="s">
        <v>16</v>
      </c>
      <c r="F3" t="s">
        <v>16</v>
      </c>
      <c r="G3" t="s">
        <v>16</v>
      </c>
    </row>
    <row r="4" spans="1:7" x14ac:dyDescent="0.35">
      <c r="A4" t="s">
        <v>0</v>
      </c>
      <c r="B4">
        <v>2.6</v>
      </c>
      <c r="C4">
        <v>2.23</v>
      </c>
      <c r="D4">
        <v>2.02</v>
      </c>
      <c r="E4">
        <v>1.56</v>
      </c>
      <c r="F4">
        <v>3.14</v>
      </c>
      <c r="G4" t="s">
        <v>18</v>
      </c>
    </row>
    <row r="5" spans="1:7" x14ac:dyDescent="0.35">
      <c r="A5" t="s">
        <v>1</v>
      </c>
      <c r="B5">
        <v>3.5</v>
      </c>
      <c r="C5">
        <v>2.4900000000000002</v>
      </c>
      <c r="D5">
        <v>3.23</v>
      </c>
      <c r="E5">
        <v>2.5099999999999998</v>
      </c>
      <c r="F5">
        <v>3.83</v>
      </c>
      <c r="G5" t="s">
        <v>18</v>
      </c>
    </row>
    <row r="6" spans="1:7" x14ac:dyDescent="0.35">
      <c r="A6" t="s">
        <v>2</v>
      </c>
      <c r="B6">
        <v>4.68</v>
      </c>
      <c r="C6">
        <v>3.51</v>
      </c>
      <c r="D6">
        <v>2.95</v>
      </c>
      <c r="E6">
        <v>1.53</v>
      </c>
      <c r="F6">
        <v>5.23</v>
      </c>
      <c r="G6" t="s">
        <v>18</v>
      </c>
    </row>
    <row r="7" spans="1:7" x14ac:dyDescent="0.35">
      <c r="A7" t="s">
        <v>3</v>
      </c>
      <c r="B7">
        <v>4.96</v>
      </c>
      <c r="C7">
        <v>3.47</v>
      </c>
      <c r="D7">
        <v>2.81</v>
      </c>
      <c r="E7">
        <v>1.3</v>
      </c>
      <c r="F7">
        <v>5.0599999999999996</v>
      </c>
      <c r="G7" t="s">
        <v>18</v>
      </c>
    </row>
    <row r="8" spans="1:7" x14ac:dyDescent="0.35">
      <c r="A8" t="s">
        <v>4</v>
      </c>
      <c r="B8">
        <v>3.21</v>
      </c>
      <c r="C8">
        <v>2.94</v>
      </c>
      <c r="D8">
        <v>2.59</v>
      </c>
      <c r="E8">
        <v>1.2</v>
      </c>
      <c r="F8">
        <v>4.62</v>
      </c>
      <c r="G8" t="s">
        <v>18</v>
      </c>
    </row>
    <row r="9" spans="1:7" x14ac:dyDescent="0.35">
      <c r="A9" t="s">
        <v>5</v>
      </c>
      <c r="B9">
        <v>3.27</v>
      </c>
      <c r="C9">
        <v>3.15</v>
      </c>
      <c r="D9">
        <v>2.82</v>
      </c>
      <c r="E9">
        <v>1.72</v>
      </c>
      <c r="F9">
        <v>4.67</v>
      </c>
      <c r="G9" t="s">
        <v>18</v>
      </c>
    </row>
    <row r="10" spans="1:7" x14ac:dyDescent="0.35">
      <c r="A10" t="s">
        <v>6</v>
      </c>
      <c r="B10">
        <v>3.48</v>
      </c>
      <c r="C10">
        <v>2.96</v>
      </c>
      <c r="D10">
        <v>2.71</v>
      </c>
      <c r="E10">
        <v>1</v>
      </c>
      <c r="F10">
        <v>4.5199999999999996</v>
      </c>
      <c r="G10" t="s">
        <v>18</v>
      </c>
    </row>
    <row r="11" spans="1:7" x14ac:dyDescent="0.35">
      <c r="A11" t="s">
        <v>7</v>
      </c>
      <c r="B11">
        <v>3.83</v>
      </c>
      <c r="C11">
        <v>3.07</v>
      </c>
      <c r="D11">
        <v>2.78</v>
      </c>
      <c r="E11">
        <v>1.62</v>
      </c>
      <c r="F11">
        <v>4.8899999999999997</v>
      </c>
      <c r="G11" t="s">
        <v>18</v>
      </c>
    </row>
    <row r="13" spans="1:7" x14ac:dyDescent="0.35">
      <c r="A13" t="s">
        <v>10</v>
      </c>
    </row>
    <row r="14" spans="1:7" x14ac:dyDescent="0.35">
      <c r="B14" t="s">
        <v>12</v>
      </c>
      <c r="C14" t="s">
        <v>13</v>
      </c>
      <c r="D14" t="s">
        <v>14</v>
      </c>
      <c r="E14" t="s">
        <v>15</v>
      </c>
      <c r="F14" t="s">
        <v>17</v>
      </c>
      <c r="G14" t="s">
        <v>19</v>
      </c>
    </row>
    <row r="15" spans="1:7" x14ac:dyDescent="0.35">
      <c r="B15" t="s">
        <v>16</v>
      </c>
      <c r="C15" t="s">
        <v>16</v>
      </c>
      <c r="D15" t="s">
        <v>16</v>
      </c>
      <c r="E15" t="s">
        <v>16</v>
      </c>
      <c r="F15" t="s">
        <v>16</v>
      </c>
      <c r="G15" t="s">
        <v>16</v>
      </c>
    </row>
    <row r="16" spans="1:7" x14ac:dyDescent="0.35">
      <c r="A16" t="s">
        <v>0</v>
      </c>
      <c r="B16">
        <v>3.52</v>
      </c>
      <c r="C16">
        <v>2.5299999999999998</v>
      </c>
      <c r="D16">
        <v>1.9</v>
      </c>
      <c r="E16">
        <v>2.14</v>
      </c>
      <c r="F16">
        <v>4.1500000000000004</v>
      </c>
      <c r="G16" t="s">
        <v>18</v>
      </c>
    </row>
    <row r="17" spans="1:7" x14ac:dyDescent="0.35">
      <c r="A17" t="s">
        <v>1</v>
      </c>
      <c r="B17">
        <v>4.33</v>
      </c>
      <c r="C17">
        <v>2.68</v>
      </c>
      <c r="D17">
        <v>3.4</v>
      </c>
      <c r="E17">
        <v>3.23</v>
      </c>
      <c r="F17">
        <v>4.92</v>
      </c>
      <c r="G17">
        <v>1.3</v>
      </c>
    </row>
    <row r="18" spans="1:7" x14ac:dyDescent="0.35">
      <c r="A18" t="s">
        <v>2</v>
      </c>
      <c r="B18">
        <v>5.89</v>
      </c>
      <c r="C18">
        <v>5.65</v>
      </c>
      <c r="D18">
        <v>2.76</v>
      </c>
      <c r="E18">
        <v>3.37</v>
      </c>
      <c r="F18">
        <v>6.95</v>
      </c>
      <c r="G18" t="s">
        <v>18</v>
      </c>
    </row>
    <row r="19" spans="1:7" x14ac:dyDescent="0.35">
      <c r="A19" t="s">
        <v>3</v>
      </c>
      <c r="B19">
        <v>5.96</v>
      </c>
      <c r="C19">
        <v>4</v>
      </c>
      <c r="D19">
        <v>2.72</v>
      </c>
      <c r="E19">
        <v>3.23</v>
      </c>
      <c r="F19">
        <v>6.75</v>
      </c>
      <c r="G19" t="s">
        <v>18</v>
      </c>
    </row>
    <row r="20" spans="1:7" x14ac:dyDescent="0.35">
      <c r="A20" t="s">
        <v>4</v>
      </c>
      <c r="B20">
        <v>4.74</v>
      </c>
      <c r="C20">
        <v>3.37</v>
      </c>
      <c r="D20">
        <v>4.6900000000000004</v>
      </c>
      <c r="E20">
        <v>2.41</v>
      </c>
      <c r="F20">
        <v>5.81</v>
      </c>
      <c r="G20" t="s">
        <v>18</v>
      </c>
    </row>
    <row r="21" spans="1:7" x14ac:dyDescent="0.35">
      <c r="A21" t="s">
        <v>5</v>
      </c>
      <c r="B21">
        <v>4.47</v>
      </c>
      <c r="C21">
        <v>3.99</v>
      </c>
      <c r="D21">
        <v>3.94</v>
      </c>
      <c r="E21">
        <v>3.31</v>
      </c>
      <c r="F21">
        <v>6.12</v>
      </c>
      <c r="G21">
        <v>2.08</v>
      </c>
    </row>
    <row r="22" spans="1:7" x14ac:dyDescent="0.35">
      <c r="A22" t="s">
        <v>6</v>
      </c>
      <c r="B22">
        <v>4.3499999999999996</v>
      </c>
      <c r="C22">
        <v>2.62</v>
      </c>
      <c r="D22">
        <v>2.1800000000000002</v>
      </c>
      <c r="E22">
        <v>1</v>
      </c>
      <c r="F22">
        <v>4.05</v>
      </c>
      <c r="G22">
        <v>1.6</v>
      </c>
    </row>
    <row r="23" spans="1:7" x14ac:dyDescent="0.35">
      <c r="A23" t="s">
        <v>7</v>
      </c>
      <c r="B23">
        <v>4.04</v>
      </c>
      <c r="C23">
        <v>3.67</v>
      </c>
      <c r="D23">
        <v>3.47</v>
      </c>
      <c r="E23">
        <v>2.2599999999999998</v>
      </c>
      <c r="F23">
        <v>5.84</v>
      </c>
      <c r="G23">
        <v>1.6</v>
      </c>
    </row>
    <row r="26" spans="1:7" x14ac:dyDescent="0.35">
      <c r="A26" t="s">
        <v>11</v>
      </c>
    </row>
    <row r="27" spans="1:7" x14ac:dyDescent="0.35">
      <c r="B27" t="s">
        <v>12</v>
      </c>
      <c r="C27" t="s">
        <v>13</v>
      </c>
      <c r="D27" t="s">
        <v>14</v>
      </c>
      <c r="E27" t="s">
        <v>15</v>
      </c>
      <c r="F27" t="s">
        <v>17</v>
      </c>
      <c r="G27" t="s">
        <v>19</v>
      </c>
    </row>
    <row r="28" spans="1:7" x14ac:dyDescent="0.35">
      <c r="B28" t="s">
        <v>16</v>
      </c>
      <c r="C28" t="s">
        <v>16</v>
      </c>
      <c r="D28" t="s">
        <v>16</v>
      </c>
      <c r="E28" t="s">
        <v>16</v>
      </c>
      <c r="F28" t="s">
        <v>16</v>
      </c>
      <c r="G28" t="s">
        <v>16</v>
      </c>
    </row>
    <row r="29" spans="1:7" x14ac:dyDescent="0.35">
      <c r="A29" t="s">
        <v>0</v>
      </c>
      <c r="B29">
        <v>5.19</v>
      </c>
      <c r="C29">
        <v>3.74</v>
      </c>
      <c r="D29">
        <v>3.3</v>
      </c>
      <c r="E29">
        <v>1.3</v>
      </c>
      <c r="F29">
        <v>6.36</v>
      </c>
      <c r="G29" t="s">
        <v>20</v>
      </c>
    </row>
    <row r="30" spans="1:7" x14ac:dyDescent="0.35">
      <c r="A30" t="s">
        <v>1</v>
      </c>
      <c r="B30">
        <v>5.09</v>
      </c>
      <c r="C30">
        <v>3.68</v>
      </c>
      <c r="D30">
        <v>2.6</v>
      </c>
      <c r="E30">
        <v>1.9</v>
      </c>
      <c r="F30">
        <v>6.07</v>
      </c>
      <c r="G30" t="s">
        <v>20</v>
      </c>
    </row>
    <row r="31" spans="1:7" x14ac:dyDescent="0.35">
      <c r="A31" t="s">
        <v>2</v>
      </c>
      <c r="B31">
        <v>7.22</v>
      </c>
      <c r="C31">
        <v>5.37</v>
      </c>
      <c r="D31">
        <v>3.9</v>
      </c>
      <c r="E31">
        <v>4.2300000000000004</v>
      </c>
      <c r="F31">
        <v>7.98</v>
      </c>
      <c r="G31" t="s">
        <v>20</v>
      </c>
    </row>
    <row r="32" spans="1:7" x14ac:dyDescent="0.35">
      <c r="A32" t="s">
        <v>3</v>
      </c>
      <c r="B32">
        <v>7.05</v>
      </c>
      <c r="C32">
        <v>5.64</v>
      </c>
      <c r="D32">
        <v>3.6</v>
      </c>
      <c r="E32">
        <v>4.13</v>
      </c>
      <c r="F32">
        <v>8.1300000000000008</v>
      </c>
      <c r="G32" t="s">
        <v>20</v>
      </c>
    </row>
    <row r="33" spans="1:7" x14ac:dyDescent="0.35">
      <c r="A33" t="s">
        <v>4</v>
      </c>
      <c r="B33">
        <v>4.91</v>
      </c>
      <c r="C33">
        <v>4.95</v>
      </c>
      <c r="D33">
        <v>3.51</v>
      </c>
      <c r="E33">
        <v>2.41</v>
      </c>
      <c r="F33">
        <v>6.98</v>
      </c>
      <c r="G33" t="s">
        <v>20</v>
      </c>
    </row>
    <row r="34" spans="1:7" x14ac:dyDescent="0.35">
      <c r="A34" t="s">
        <v>5</v>
      </c>
      <c r="B34">
        <v>4.75</v>
      </c>
      <c r="C34">
        <v>4.68</v>
      </c>
      <c r="D34">
        <v>3.6</v>
      </c>
      <c r="E34">
        <v>1.6</v>
      </c>
      <c r="F34">
        <v>6.54</v>
      </c>
      <c r="G34" t="s">
        <v>20</v>
      </c>
    </row>
    <row r="35" spans="1:7" x14ac:dyDescent="0.35">
      <c r="A35" t="s">
        <v>6</v>
      </c>
      <c r="B35">
        <v>3.61</v>
      </c>
      <c r="C35">
        <v>3</v>
      </c>
      <c r="D35">
        <v>2.78</v>
      </c>
      <c r="E35">
        <v>1</v>
      </c>
      <c r="F35">
        <v>4.9400000000000004</v>
      </c>
      <c r="G35" t="s">
        <v>20</v>
      </c>
    </row>
    <row r="36" spans="1:7" x14ac:dyDescent="0.35">
      <c r="A36" t="s">
        <v>7</v>
      </c>
      <c r="B36">
        <v>4.0999999999999996</v>
      </c>
      <c r="C36">
        <v>3.54</v>
      </c>
      <c r="D36">
        <v>2.31</v>
      </c>
      <c r="E36">
        <v>1</v>
      </c>
      <c r="F36">
        <v>5.46</v>
      </c>
      <c r="G36" t="s">
        <v>20</v>
      </c>
    </row>
    <row r="38" spans="1:7" x14ac:dyDescent="0.35">
      <c r="A38" t="s">
        <v>21</v>
      </c>
    </row>
    <row r="39" spans="1:7" x14ac:dyDescent="0.35">
      <c r="B39" t="s">
        <v>12</v>
      </c>
      <c r="C39" t="s">
        <v>13</v>
      </c>
      <c r="D39" t="s">
        <v>14</v>
      </c>
      <c r="E39" t="s">
        <v>15</v>
      </c>
      <c r="F39" t="s">
        <v>17</v>
      </c>
      <c r="G39" t="s">
        <v>19</v>
      </c>
    </row>
    <row r="40" spans="1:7" x14ac:dyDescent="0.35">
      <c r="B40" t="s">
        <v>16</v>
      </c>
      <c r="C40" t="s">
        <v>16</v>
      </c>
      <c r="D40" t="s">
        <v>16</v>
      </c>
      <c r="E40" t="s">
        <v>16</v>
      </c>
      <c r="F40" t="s">
        <v>16</v>
      </c>
      <c r="G40" t="s">
        <v>16</v>
      </c>
    </row>
    <row r="41" spans="1:7" x14ac:dyDescent="0.35">
      <c r="A41" t="s">
        <v>0</v>
      </c>
      <c r="B41">
        <v>5.82</v>
      </c>
      <c r="C41">
        <v>4.4800000000000004</v>
      </c>
      <c r="D41">
        <v>2.75</v>
      </c>
      <c r="E41">
        <v>1.6</v>
      </c>
      <c r="F41">
        <v>7.09</v>
      </c>
      <c r="G41" t="s">
        <v>20</v>
      </c>
    </row>
    <row r="42" spans="1:7" x14ac:dyDescent="0.35">
      <c r="A42" t="s">
        <v>1</v>
      </c>
      <c r="B42">
        <v>5.83</v>
      </c>
      <c r="C42">
        <v>5.05</v>
      </c>
      <c r="D42">
        <v>3.11</v>
      </c>
      <c r="E42">
        <v>3.38</v>
      </c>
      <c r="F42">
        <v>6.94</v>
      </c>
      <c r="G42" t="s">
        <v>20</v>
      </c>
    </row>
    <row r="43" spans="1:7" x14ac:dyDescent="0.35">
      <c r="A43" t="s">
        <v>2</v>
      </c>
      <c r="B43">
        <v>7.36</v>
      </c>
      <c r="C43">
        <v>6.01</v>
      </c>
      <c r="D43">
        <v>3.55</v>
      </c>
      <c r="E43">
        <v>2.88</v>
      </c>
      <c r="F43">
        <v>8.5399999999999991</v>
      </c>
      <c r="G43" t="s">
        <v>20</v>
      </c>
    </row>
    <row r="44" spans="1:7" x14ac:dyDescent="0.35">
      <c r="A44" t="s">
        <v>3</v>
      </c>
      <c r="B44">
        <v>7.41</v>
      </c>
      <c r="C44">
        <v>6.24</v>
      </c>
      <c r="D44">
        <v>3.78</v>
      </c>
      <c r="E44">
        <v>3.2</v>
      </c>
      <c r="F44">
        <v>8.77</v>
      </c>
      <c r="G44" t="s">
        <v>20</v>
      </c>
    </row>
    <row r="45" spans="1:7" x14ac:dyDescent="0.35">
      <c r="A45" t="s">
        <v>4</v>
      </c>
      <c r="B45">
        <v>5.31</v>
      </c>
      <c r="C45">
        <v>5.21</v>
      </c>
      <c r="D45">
        <v>3.57</v>
      </c>
      <c r="E45">
        <v>1.3</v>
      </c>
      <c r="F45">
        <v>6.88</v>
      </c>
      <c r="G45" t="s">
        <v>20</v>
      </c>
    </row>
    <row r="46" spans="1:7" x14ac:dyDescent="0.35">
      <c r="A46" t="s">
        <v>5</v>
      </c>
      <c r="B46">
        <v>5.7</v>
      </c>
      <c r="C46">
        <v>5.44</v>
      </c>
      <c r="D46">
        <v>3.3</v>
      </c>
      <c r="E46">
        <v>2.2000000000000002</v>
      </c>
      <c r="F46">
        <v>7.21</v>
      </c>
      <c r="G46" t="s">
        <v>20</v>
      </c>
    </row>
    <row r="47" spans="1:7" x14ac:dyDescent="0.35">
      <c r="A47" t="s">
        <v>6</v>
      </c>
      <c r="B47">
        <v>5.05</v>
      </c>
      <c r="C47">
        <v>4.6500000000000004</v>
      </c>
      <c r="D47">
        <v>2.2999999999999998</v>
      </c>
      <c r="E47">
        <v>1</v>
      </c>
      <c r="F47">
        <v>5.98</v>
      </c>
      <c r="G47" t="s">
        <v>20</v>
      </c>
    </row>
    <row r="48" spans="1:7" x14ac:dyDescent="0.35">
      <c r="A48" t="s">
        <v>7</v>
      </c>
      <c r="B48">
        <v>4.8</v>
      </c>
      <c r="C48">
        <v>4.74</v>
      </c>
      <c r="D48">
        <v>2.5499999999999998</v>
      </c>
      <c r="E48">
        <v>3.12</v>
      </c>
      <c r="F48">
        <v>6.15</v>
      </c>
      <c r="G48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pH</vt:lpstr>
      <vt:lpstr>microbiologico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Lorenzo</dc:creator>
  <cp:lastModifiedBy>Lorenzo Siroli</cp:lastModifiedBy>
  <dcterms:created xsi:type="dcterms:W3CDTF">2017-08-01T12:14:11Z</dcterms:created>
  <dcterms:modified xsi:type="dcterms:W3CDTF">2025-01-23T16:23:13Z</dcterms:modified>
</cp:coreProperties>
</file>